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455" tabRatio="829" activeTab="1"/>
  </bookViews>
  <sheets>
    <sheet name="Portada" sheetId="1" r:id="rId1"/>
    <sheet name="ReporteTrimestral" sheetId="2" r:id="rId2"/>
  </sheets>
  <definedNames>
    <definedName name="_xlnm._FilterDatabase" localSheetId="1" hidden="1">ReporteTrimestral!$C$10:$AE$26</definedName>
    <definedName name="_xlnm.Print_Area" localSheetId="0">Portada!$B$2:$N$16</definedName>
    <definedName name="_xlnm.Print_Area" localSheetId="1">ReporteTrimestral!$B$2:$AE$28</definedName>
    <definedName name="_xlnm.Print_Titles" localSheetId="1">ReporteTrimestral!$1:$10</definedName>
  </definedNames>
  <calcPr calcId="144525"/>
</workbook>
</file>

<file path=xl/calcChain.xml><?xml version="1.0" encoding="utf-8"?>
<calcChain xmlns="http://schemas.openxmlformats.org/spreadsheetml/2006/main">
  <c r="Y26" i="2" l="1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<sst xmlns="http://schemas.openxmlformats.org/spreadsheetml/2006/main" count="314" uniqueCount="113">
  <si>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</si>
  <si>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</si>
  <si>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</si>
  <si>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</si>
  <si>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</si>
  <si>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</si>
  <si>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</si>
  <si>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</si>
  <si>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</si>
  <si>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</si>
  <si>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</si>
  <si>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</si>
  <si>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</si>
  <si>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</si>
  <si>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</si>
  <si>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</si>
  <si>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</si>
  <si>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</si>
  <si>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</si>
  <si>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</si>
  <si>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</si>
  <si>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</si>
  <si>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</si>
  <si>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</si>
  <si>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</si>
  <si>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</si>
  <si>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</si>
  <si>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</si>
  <si>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</si>
  <si>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</si>
  <si>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</si>
  <si>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</si>
  <si>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</si>
  <si>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</si>
  <si>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</si>
  <si>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</si>
  <si>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</si>
  <si>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</si>
  <si>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</si>
  <si>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Rural</t>
  </si>
  <si>
    <t/>
  </si>
  <si>
    <t>En Ejecución</t>
  </si>
  <si>
    <t>Cobertura estatal</t>
  </si>
  <si>
    <t>Cobertura municipal</t>
  </si>
  <si>
    <t>Otros Proyectos</t>
  </si>
  <si>
    <t>Urbano</t>
  </si>
  <si>
    <t>Aportaciones Federales</t>
  </si>
  <si>
    <t>33-Aportaciones Federales para Entidades Federativas y Municipios</t>
  </si>
  <si>
    <t>Vivienda</t>
  </si>
  <si>
    <t>PRESIDENCIA MUNICIPAL</t>
  </si>
  <si>
    <t>Agua y saneamiento</t>
  </si>
  <si>
    <t>Urbanización</t>
  </si>
  <si>
    <t>2016</t>
  </si>
  <si>
    <t>Equipamiento</t>
  </si>
  <si>
    <t>Salud</t>
  </si>
  <si>
    <t>2015</t>
  </si>
  <si>
    <t>Otros</t>
  </si>
  <si>
    <t>SERVICIOS DE SALUD DE COAHUILA DE ZARAGOZA</t>
  </si>
  <si>
    <t>Financiera:  / Física:  / Registro: INFORMACIÓN PROPORCIONADA POR EL DPTO. DE CONTROL PRESUPUESTAL DE LA SUBDIRECCIÓN DE FINANZAS DE LOS SERVICIOS DE SALUD DE COAHUILA DE ZARAGOZA PARA SOLICITAR VALIDACIÓN EN LA INFORMACIÓN. - SISTEMA: Pasa al siguiente nivel.</t>
  </si>
  <si>
    <t>Mobiliario y equipo</t>
  </si>
  <si>
    <t>-</t>
  </si>
  <si>
    <t>COA15150100490057</t>
  </si>
  <si>
    <t>Adquisición De Equipo, Mobiliario Y Rehabilitación De Unidades De Salud.</t>
  </si>
  <si>
    <t>FASSA 2015</t>
  </si>
  <si>
    <t>I002 FASSA</t>
  </si>
  <si>
    <t>Jiménez</t>
  </si>
  <si>
    <t xml:space="preserve">Vivienda </t>
  </si>
  <si>
    <t>COA16160100633534</t>
  </si>
  <si>
    <t>Fassa 2016</t>
  </si>
  <si>
    <t>FASSA 2016</t>
  </si>
  <si>
    <t xml:space="preserve"> SERVICIOS DE SALUD DE COAHUILA DE ZARAGOZA </t>
  </si>
  <si>
    <t>Financiera:  / Física:  / Registro: INFORMACIÓN PROPORCIONADA POR EL DPTO. DE CONTROL PRESUPUESTAL DE LA SUBDIRECCIÓN DE FINANZAS DE LOS SERVICIOS DE SALUD DE COAHUILA DE ZARAGOZA PARA SOLICITAR VALIDACIÓN EN LA INFORMACIÓN.</t>
  </si>
  <si>
    <t>Financiera:  / Física:  / Registro: SOLICITUD DE VALIDACION - SISTEMA: Pasa al siguiente nivel.</t>
  </si>
  <si>
    <t>Madero del Río</t>
  </si>
  <si>
    <t>La Muralla</t>
  </si>
  <si>
    <t>San Carlos</t>
  </si>
  <si>
    <t>Financiera:  / Física:  / Registro: SOLICITUD VALIDACION - SISTEMA: Pasa al siguiente nivel.</t>
  </si>
  <si>
    <t>Palmira</t>
  </si>
  <si>
    <t>COA16160300744977</t>
  </si>
  <si>
    <t>Ampliacin En Red Electrica</t>
  </si>
  <si>
    <t>Balcones (Nuevos Balcones)</t>
  </si>
  <si>
    <t>PRECIDENCIA MUNICIPAL</t>
  </si>
  <si>
    <t>Financiera:  / Física:  / Registro: se solicita validacion - SISTEMA: Pasa al siguiente nivel.</t>
  </si>
  <si>
    <t>COA16160300744987</t>
  </si>
  <si>
    <t xml:space="preserve">Ampliacion De Red Electrica </t>
  </si>
  <si>
    <t>COA16160300744995</t>
  </si>
  <si>
    <t>Ampliacion De Red Electrica</t>
  </si>
  <si>
    <t>COA16160300744997</t>
  </si>
  <si>
    <t>COA16160300745002</t>
  </si>
  <si>
    <t>Ampliacion De Red O Sistema De Agua Potable</t>
  </si>
  <si>
    <t>COA16160300745005</t>
  </si>
  <si>
    <t>Ampliacion En Red De Agua Potable</t>
  </si>
  <si>
    <t xml:space="preserve">PRESIDENCIA MUNICIPAL </t>
  </si>
  <si>
    <t>Financiera:  / Física:  / Registro: SOLOCITUD DE VALIDACION - SISTEMA: Pasa al siguiente nivel.</t>
  </si>
  <si>
    <t>COA16160300745007</t>
  </si>
  <si>
    <t>Ampliacion De Red De Agua Potable</t>
  </si>
  <si>
    <t>Santa María</t>
  </si>
  <si>
    <t>COA16160300745010</t>
  </si>
  <si>
    <t>COA16160300745014</t>
  </si>
  <si>
    <t>Construccion De Cuarto Adicional</t>
  </si>
  <si>
    <t>COA16160300745017</t>
  </si>
  <si>
    <t>Construccion De Cuarto Para Baño</t>
  </si>
  <si>
    <t>COA16160300745028</t>
  </si>
  <si>
    <t>Construccion De Muros</t>
  </si>
  <si>
    <t>PRESIDENCIA MUNICPAL</t>
  </si>
  <si>
    <t>COA16160300745034</t>
  </si>
  <si>
    <t xml:space="preserve">Construccion De Muros </t>
  </si>
  <si>
    <t>Financiera:  / Física:  / Registro: SILICITUD DE VALIDACION - SISTEMA: Pasa al siguiente nivel.</t>
  </si>
  <si>
    <t>COA16160300745039</t>
  </si>
  <si>
    <t>Construccion De Muros En Vivienda</t>
  </si>
  <si>
    <t>COA16160300745048</t>
  </si>
  <si>
    <t>Infraestructura Agricola Maquinaria Y Equipo</t>
  </si>
  <si>
    <t>Total: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</si>
</sst>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Fill="1" applyBorder="1" applyAlignment="1">
      <alignment horizontal="right" vertical="center"/>
    </xf>
    <xf numFmtId="3" fontId="26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7" fillId="0" borderId="0" xfId="0" applyFont="1" applyFill="1" applyAlignment="1">
      <alignment horizontal="center" vertical="center" wrapText="1"/>
    </xf>
    <xf numFmtId="0" fontId="28" fillId="35" borderId="0" xfId="0" applyFont="1" applyFill="1" applyAlignment="1">
      <alignment vertical="center" wrapText="1"/>
    </xf>
    <xf numFmtId="0" fontId="28" fillId="0" borderId="0" xfId="0" applyFont="1" applyFill="1" applyAlignment="1">
      <alignment vertical="center" wrapText="1"/>
    </xf>
    <xf numFmtId="0" fontId="28" fillId="0" borderId="0" xfId="0" applyFont="1" applyFill="1" applyAlignment="1">
      <alignment horizontal="left" vertical="center" wrapText="1"/>
    </xf>
    <xf numFmtId="0" fontId="27" fillId="0" borderId="0" xfId="0" applyFont="1"/>
    <xf numFmtId="0" fontId="27" fillId="0" borderId="0" xfId="0" applyFont="1" applyFill="1" applyAlignment="1">
      <alignment vertical="center" wrapText="1"/>
    </xf>
    <xf numFmtId="0" fontId="30" fillId="35" borderId="0" xfId="0" applyFont="1" applyFill="1" applyAlignment="1">
      <alignment vertical="center" wrapText="1"/>
    </xf>
    <xf numFmtId="0" fontId="30" fillId="34" borderId="0" xfId="0" applyFont="1" applyFill="1" applyAlignment="1">
      <alignment vertical="center" wrapText="1"/>
    </xf>
    <xf numFmtId="0" fontId="31" fillId="0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32" fillId="0" borderId="0" xfId="0" applyFont="1" applyFill="1" applyBorder="1" applyAlignment="1">
      <alignment wrapText="1"/>
    </xf>
    <xf numFmtId="10" fontId="32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>
      <alignment horizontal="center" vertical="center" wrapText="1"/>
    </xf>
    <xf numFmtId="0" fontId="33" fillId="0" borderId="18" xfId="0" applyFont="1" applyFill="1" applyBorder="1" applyAlignment="1">
      <alignment horizontal="left" vertical="center" wrapText="1"/>
    </xf>
    <xf numFmtId="0" fontId="33" fillId="0" borderId="18" xfId="0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vertical="center" wrapText="1"/>
    </xf>
    <xf numFmtId="164" fontId="33" fillId="0" borderId="18" xfId="0" applyNumberFormat="1" applyFont="1" applyFill="1" applyBorder="1" applyAlignment="1">
      <alignment horizontal="left" vertical="center" wrapText="1"/>
    </xf>
    <xf numFmtId="164" fontId="33" fillId="0" borderId="18" xfId="0" applyNumberFormat="1" applyFont="1" applyFill="1" applyBorder="1" applyAlignment="1">
      <alignment horizontal="center" vertical="center" wrapText="1"/>
    </xf>
    <xf numFmtId="4" fontId="33" fillId="0" borderId="18" xfId="0" applyNumberFormat="1" applyFont="1" applyFill="1" applyBorder="1" applyAlignment="1">
      <alignment horizontal="center" vertical="center" wrapText="1"/>
    </xf>
    <xf numFmtId="10" fontId="33" fillId="0" borderId="18" xfId="0" applyNumberFormat="1" applyFont="1" applyFill="1" applyBorder="1" applyAlignment="1">
      <alignment horizontal="left" vertical="center" wrapText="1"/>
    </xf>
    <xf numFmtId="0" fontId="19" fillId="39" borderId="14" xfId="0" applyFont="1" applyFill="1" applyBorder="1" applyAlignment="1">
      <alignment vertical="center" wrapText="1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left" vertical="center" wrapText="1"/>
    </xf>
    <xf numFmtId="0" fontId="29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view="pageBreakPreview" zoomScaleNormal="80" zoomScaleSheetLayoutView="100" workbookViewId="0">
      <selection activeCell="I17" sqref="I17"/>
    </sheetView>
  </sheetViews>
  <sheetFormatPr baseColWidth="10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6" t="s">
        <v>0</v>
      </c>
      <c r="C3" s="36"/>
      <c r="D3" s="36"/>
      <c r="E3" s="36"/>
      <c r="F3" s="36"/>
      <c r="G3" s="36"/>
      <c r="H3" s="36"/>
      <c r="I3" s="1"/>
      <c r="J3" s="37" t="s">
        <v>1</v>
      </c>
      <c r="K3" s="37"/>
      <c r="L3" s="37"/>
      <c r="M3" s="37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8" t="s">
        <v>2</v>
      </c>
      <c r="G7" s="38"/>
      <c r="H7" s="38" t="s">
        <v>3</v>
      </c>
      <c r="I7" s="38"/>
      <c r="J7" s="38" t="s">
        <v>4</v>
      </c>
      <c r="K7" s="38"/>
    </row>
    <row r="8" spans="2:13" ht="25.5" customHeight="1" thickTop="1" thickBot="1">
      <c r="D8" s="6" t="s">
        <v>5</v>
      </c>
      <c r="F8" s="7">
        <v>3600</v>
      </c>
      <c r="H8" s="7">
        <v>39</v>
      </c>
      <c r="J8" s="7">
        <v>39</v>
      </c>
      <c r="K8" s="8"/>
    </row>
    <row r="9" spans="2:13" ht="18" customHeight="1" thickTop="1" thickBot="1"/>
    <row r="10" spans="2:13" ht="25.5" customHeight="1" thickTop="1" thickBot="1">
      <c r="D10" s="6" t="s">
        <v>5</v>
      </c>
      <c r="F10" s="7">
        <v>235</v>
      </c>
      <c r="H10" s="7">
        <v>32</v>
      </c>
      <c r="J10" s="7">
        <v>39</v>
      </c>
      <c r="K10" s="8"/>
    </row>
    <row r="11" spans="2:13" ht="18" customHeight="1" thickTop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6"/>
  <sheetViews>
    <sheetView showGridLines="0" tabSelected="1" view="pageBreakPreview" zoomScale="80" zoomScaleNormal="80" zoomScaleSheetLayoutView="80" workbookViewId="0">
      <selection activeCell="X12" sqref="X12"/>
    </sheetView>
  </sheetViews>
  <sheetFormatPr baseColWidth="10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8.85546875" style="9" bestFit="1" customWidth="1"/>
    <col min="19" max="19" width="15" style="9" bestFit="1" customWidth="1"/>
    <col min="20" max="21" width="16.28515625" style="9" bestFit="1" customWidth="1"/>
    <col min="22" max="23" width="15" style="9" bestFit="1" customWidth="1"/>
    <col min="24" max="24" width="16.28515625" style="9" bestFit="1" customWidth="1"/>
    <col min="25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39" t="s">
        <v>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7" t="s">
        <v>1</v>
      </c>
      <c r="AE3" s="37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112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0" t="s">
        <v>7</v>
      </c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1"/>
      <c r="Q9" s="42" t="s">
        <v>8</v>
      </c>
      <c r="R9" s="43"/>
      <c r="S9" s="43"/>
      <c r="T9" s="43"/>
      <c r="U9" s="43"/>
      <c r="V9" s="43"/>
      <c r="W9" s="43"/>
      <c r="X9" s="43"/>
      <c r="Y9" s="43"/>
      <c r="Z9" s="44"/>
      <c r="AA9" s="45" t="s">
        <v>9</v>
      </c>
      <c r="AB9" s="46"/>
      <c r="AC9" s="46"/>
      <c r="AD9" s="47"/>
      <c r="AE9" s="35"/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35" t="s">
        <v>10</v>
      </c>
      <c r="AF10" s="23"/>
    </row>
    <row r="11" spans="2:32" ht="81">
      <c r="B11" s="18"/>
      <c r="C11" s="28" t="s">
        <v>61</v>
      </c>
      <c r="D11" s="28" t="s">
        <v>62</v>
      </c>
      <c r="E11" s="29" t="s">
        <v>63</v>
      </c>
      <c r="F11" s="29" t="s">
        <v>5</v>
      </c>
      <c r="G11" s="29" t="s">
        <v>42</v>
      </c>
      <c r="H11" s="30" t="s">
        <v>43</v>
      </c>
      <c r="I11" s="30" t="s">
        <v>40</v>
      </c>
      <c r="J11" s="31" t="s">
        <v>46</v>
      </c>
      <c r="K11" s="30" t="s">
        <v>64</v>
      </c>
      <c r="L11" s="32" t="s">
        <v>40</v>
      </c>
      <c r="M11" s="30" t="s">
        <v>47</v>
      </c>
      <c r="N11" s="30" t="s">
        <v>57</v>
      </c>
      <c r="O11" s="30" t="s">
        <v>54</v>
      </c>
      <c r="P11" s="32" t="s">
        <v>41</v>
      </c>
      <c r="Q11" s="32" t="s">
        <v>55</v>
      </c>
      <c r="R11" s="30">
        <v>1515368425</v>
      </c>
      <c r="S11" s="30">
        <v>30306091.129999999</v>
      </c>
      <c r="T11" s="30">
        <v>30306091.129999999</v>
      </c>
      <c r="U11" s="30">
        <v>30306091.129999999</v>
      </c>
      <c r="V11" s="30">
        <v>30306091.129999999</v>
      </c>
      <c r="W11" s="30">
        <v>30306091.129999999</v>
      </c>
      <c r="X11" s="30">
        <v>30306091.129999999</v>
      </c>
      <c r="Y11" s="33">
        <f t="shared" ref="Y11" si="0">IF(ISERROR(W11/S11),0,((W11/S11)*100))</f>
        <v>100</v>
      </c>
      <c r="Z11" s="32">
        <v>0</v>
      </c>
      <c r="AA11" s="32" t="s">
        <v>59</v>
      </c>
      <c r="AB11" s="27">
        <v>0</v>
      </c>
      <c r="AC11" s="33">
        <v>0</v>
      </c>
      <c r="AD11" s="33">
        <v>98.94</v>
      </c>
      <c r="AE11" s="34" t="s">
        <v>58</v>
      </c>
      <c r="AF11" s="18"/>
    </row>
    <row r="12" spans="2:32" ht="67.5">
      <c r="B12" s="18"/>
      <c r="C12" s="28" t="s">
        <v>67</v>
      </c>
      <c r="D12" s="28" t="s">
        <v>68</v>
      </c>
      <c r="E12" s="29" t="s">
        <v>69</v>
      </c>
      <c r="F12" s="29" t="s">
        <v>5</v>
      </c>
      <c r="G12" s="29" t="s">
        <v>42</v>
      </c>
      <c r="H12" s="30" t="s">
        <v>43</v>
      </c>
      <c r="I12" s="30" t="s">
        <v>40</v>
      </c>
      <c r="J12" s="31" t="s">
        <v>46</v>
      </c>
      <c r="K12" s="30" t="s">
        <v>64</v>
      </c>
      <c r="L12" s="32" t="s">
        <v>40</v>
      </c>
      <c r="M12" s="30" t="s">
        <v>47</v>
      </c>
      <c r="N12" s="30" t="s">
        <v>70</v>
      </c>
      <c r="O12" s="30" t="s">
        <v>54</v>
      </c>
      <c r="P12" s="32" t="s">
        <v>41</v>
      </c>
      <c r="Q12" s="32" t="s">
        <v>52</v>
      </c>
      <c r="R12" s="30">
        <v>6702407</v>
      </c>
      <c r="S12" s="30">
        <v>21355779</v>
      </c>
      <c r="T12" s="30">
        <v>21355779</v>
      </c>
      <c r="U12" s="30">
        <v>21355779</v>
      </c>
      <c r="V12" s="30">
        <v>18618874</v>
      </c>
      <c r="W12" s="30">
        <v>18618874</v>
      </c>
      <c r="X12" s="30">
        <v>18618874</v>
      </c>
      <c r="Y12" s="33">
        <f t="shared" ref="Y12" si="1">IF(ISERROR(W12/S12),0,((W12/S12)*100))</f>
        <v>87.184241792350448</v>
      </c>
      <c r="Z12" s="32">
        <v>0</v>
      </c>
      <c r="AA12" s="32" t="s">
        <v>56</v>
      </c>
      <c r="AB12" s="27">
        <v>1000000</v>
      </c>
      <c r="AC12" s="33">
        <v>0</v>
      </c>
      <c r="AD12" s="33">
        <v>87.18</v>
      </c>
      <c r="AE12" s="34" t="s">
        <v>71</v>
      </c>
      <c r="AF12" s="18"/>
    </row>
    <row r="13" spans="2:32" ht="60.75">
      <c r="B13" s="18"/>
      <c r="C13" s="28" t="s">
        <v>78</v>
      </c>
      <c r="D13" s="28" t="s">
        <v>79</v>
      </c>
      <c r="E13" s="29" t="s">
        <v>60</v>
      </c>
      <c r="F13" s="29" t="s">
        <v>5</v>
      </c>
      <c r="G13" s="29" t="s">
        <v>65</v>
      </c>
      <c r="H13" s="30" t="s">
        <v>80</v>
      </c>
      <c r="I13" s="30" t="s">
        <v>39</v>
      </c>
      <c r="J13" s="31" t="s">
        <v>46</v>
      </c>
      <c r="K13" s="30" t="s">
        <v>64</v>
      </c>
      <c r="L13" s="32" t="s">
        <v>40</v>
      </c>
      <c r="M13" s="30" t="s">
        <v>47</v>
      </c>
      <c r="N13" s="30" t="s">
        <v>81</v>
      </c>
      <c r="O13" s="30" t="s">
        <v>51</v>
      </c>
      <c r="P13" s="32" t="s">
        <v>41</v>
      </c>
      <c r="Q13" s="32" t="s">
        <v>52</v>
      </c>
      <c r="R13" s="30">
        <v>112492</v>
      </c>
      <c r="S13" s="30">
        <v>112492</v>
      </c>
      <c r="T13" s="30">
        <v>112492</v>
      </c>
      <c r="U13" s="30">
        <v>112492</v>
      </c>
      <c r="V13" s="30">
        <v>112492</v>
      </c>
      <c r="W13" s="30">
        <v>0</v>
      </c>
      <c r="X13" s="30">
        <v>0</v>
      </c>
      <c r="Y13" s="33">
        <f t="shared" ref="Y13:Y26" si="2">IF(ISERROR(W13/S13),0,((W13/S13)*100))</f>
        <v>0</v>
      </c>
      <c r="Z13" s="32">
        <v>0</v>
      </c>
      <c r="AA13" s="32" t="s">
        <v>66</v>
      </c>
      <c r="AB13" s="27">
        <v>26</v>
      </c>
      <c r="AC13" s="33">
        <v>0</v>
      </c>
      <c r="AD13" s="33">
        <v>0</v>
      </c>
      <c r="AE13" s="34" t="s">
        <v>82</v>
      </c>
      <c r="AF13" s="18"/>
    </row>
    <row r="14" spans="2:32" ht="60.75">
      <c r="B14" s="18"/>
      <c r="C14" s="28" t="s">
        <v>83</v>
      </c>
      <c r="D14" s="28" t="s">
        <v>84</v>
      </c>
      <c r="E14" s="29" t="s">
        <v>60</v>
      </c>
      <c r="F14" s="29" t="s">
        <v>5</v>
      </c>
      <c r="G14" s="29" t="s">
        <v>65</v>
      </c>
      <c r="H14" s="30" t="s">
        <v>74</v>
      </c>
      <c r="I14" s="30" t="s">
        <v>39</v>
      </c>
      <c r="J14" s="31" t="s">
        <v>46</v>
      </c>
      <c r="K14" s="30" t="s">
        <v>64</v>
      </c>
      <c r="L14" s="32" t="s">
        <v>40</v>
      </c>
      <c r="M14" s="30" t="s">
        <v>47</v>
      </c>
      <c r="N14" s="30" t="s">
        <v>49</v>
      </c>
      <c r="O14" s="30" t="s">
        <v>51</v>
      </c>
      <c r="P14" s="32" t="s">
        <v>41</v>
      </c>
      <c r="Q14" s="32" t="s">
        <v>52</v>
      </c>
      <c r="R14" s="30">
        <v>109243</v>
      </c>
      <c r="S14" s="30">
        <v>109234</v>
      </c>
      <c r="T14" s="30">
        <v>109234</v>
      </c>
      <c r="U14" s="30">
        <v>0</v>
      </c>
      <c r="V14" s="30">
        <v>0</v>
      </c>
      <c r="W14" s="30">
        <v>0</v>
      </c>
      <c r="X14" s="30">
        <v>0</v>
      </c>
      <c r="Y14" s="33">
        <f t="shared" si="2"/>
        <v>0</v>
      </c>
      <c r="Z14" s="32">
        <v>0</v>
      </c>
      <c r="AA14" s="32" t="s">
        <v>66</v>
      </c>
      <c r="AB14" s="27">
        <v>0</v>
      </c>
      <c r="AC14" s="33">
        <v>0</v>
      </c>
      <c r="AD14" s="33">
        <v>0</v>
      </c>
      <c r="AE14" s="34" t="s">
        <v>72</v>
      </c>
      <c r="AF14" s="18"/>
    </row>
    <row r="15" spans="2:32" ht="60.75">
      <c r="B15" s="18"/>
      <c r="C15" s="28" t="s">
        <v>85</v>
      </c>
      <c r="D15" s="28" t="s">
        <v>86</v>
      </c>
      <c r="E15" s="29" t="s">
        <v>60</v>
      </c>
      <c r="F15" s="29" t="s">
        <v>5</v>
      </c>
      <c r="G15" s="29" t="s">
        <v>65</v>
      </c>
      <c r="H15" s="30" t="s">
        <v>43</v>
      </c>
      <c r="I15" s="30" t="s">
        <v>40</v>
      </c>
      <c r="J15" s="31" t="s">
        <v>46</v>
      </c>
      <c r="K15" s="30" t="s">
        <v>64</v>
      </c>
      <c r="L15" s="32" t="s">
        <v>40</v>
      </c>
      <c r="M15" s="30" t="s">
        <v>47</v>
      </c>
      <c r="N15" s="30" t="s">
        <v>49</v>
      </c>
      <c r="O15" s="30" t="s">
        <v>51</v>
      </c>
      <c r="P15" s="32" t="s">
        <v>41</v>
      </c>
      <c r="Q15" s="32" t="s">
        <v>52</v>
      </c>
      <c r="R15" s="30">
        <v>99510</v>
      </c>
      <c r="S15" s="30">
        <v>99510</v>
      </c>
      <c r="T15" s="30">
        <v>99510</v>
      </c>
      <c r="U15" s="30">
        <v>0</v>
      </c>
      <c r="V15" s="30">
        <v>0</v>
      </c>
      <c r="W15" s="30">
        <v>0</v>
      </c>
      <c r="X15" s="30">
        <v>0</v>
      </c>
      <c r="Y15" s="33">
        <f t="shared" si="2"/>
        <v>0</v>
      </c>
      <c r="Z15" s="32">
        <v>0</v>
      </c>
      <c r="AA15" s="32" t="s">
        <v>66</v>
      </c>
      <c r="AB15" s="27">
        <v>26</v>
      </c>
      <c r="AC15" s="33">
        <v>0</v>
      </c>
      <c r="AD15" s="33">
        <v>0</v>
      </c>
      <c r="AE15" s="34" t="s">
        <v>72</v>
      </c>
      <c r="AF15" s="18"/>
    </row>
    <row r="16" spans="2:32" ht="60.75">
      <c r="B16" s="18"/>
      <c r="C16" s="28" t="s">
        <v>87</v>
      </c>
      <c r="D16" s="28" t="s">
        <v>86</v>
      </c>
      <c r="E16" s="29" t="s">
        <v>60</v>
      </c>
      <c r="F16" s="29" t="s">
        <v>5</v>
      </c>
      <c r="G16" s="29" t="s">
        <v>65</v>
      </c>
      <c r="H16" s="30" t="s">
        <v>77</v>
      </c>
      <c r="I16" s="30" t="s">
        <v>39</v>
      </c>
      <c r="J16" s="31" t="s">
        <v>46</v>
      </c>
      <c r="K16" s="30" t="s">
        <v>64</v>
      </c>
      <c r="L16" s="32" t="s">
        <v>40</v>
      </c>
      <c r="M16" s="30" t="s">
        <v>47</v>
      </c>
      <c r="N16" s="30" t="s">
        <v>49</v>
      </c>
      <c r="O16" s="30" t="s">
        <v>51</v>
      </c>
      <c r="P16" s="32" t="s">
        <v>41</v>
      </c>
      <c r="Q16" s="32" t="s">
        <v>52</v>
      </c>
      <c r="R16" s="30">
        <v>169277</v>
      </c>
      <c r="S16" s="30">
        <v>169277</v>
      </c>
      <c r="T16" s="30">
        <v>169277</v>
      </c>
      <c r="U16" s="30">
        <v>0</v>
      </c>
      <c r="V16" s="30">
        <v>0</v>
      </c>
      <c r="W16" s="30">
        <v>0</v>
      </c>
      <c r="X16" s="30">
        <v>0</v>
      </c>
      <c r="Y16" s="33">
        <f t="shared" si="2"/>
        <v>0</v>
      </c>
      <c r="Z16" s="32">
        <v>0</v>
      </c>
      <c r="AA16" s="32" t="s">
        <v>66</v>
      </c>
      <c r="AB16" s="27">
        <v>48</v>
      </c>
      <c r="AC16" s="33">
        <v>0</v>
      </c>
      <c r="AD16" s="33">
        <v>0</v>
      </c>
      <c r="AE16" s="34" t="s">
        <v>72</v>
      </c>
      <c r="AF16" s="18"/>
    </row>
    <row r="17" spans="2:32" ht="60.75">
      <c r="B17" s="18"/>
      <c r="C17" s="28" t="s">
        <v>88</v>
      </c>
      <c r="D17" s="28" t="s">
        <v>89</v>
      </c>
      <c r="E17" s="29" t="s">
        <v>60</v>
      </c>
      <c r="F17" s="29" t="s">
        <v>5</v>
      </c>
      <c r="G17" s="29" t="s">
        <v>65</v>
      </c>
      <c r="H17" s="30" t="s">
        <v>75</v>
      </c>
      <c r="I17" s="30" t="s">
        <v>45</v>
      </c>
      <c r="J17" s="31" t="s">
        <v>46</v>
      </c>
      <c r="K17" s="30" t="s">
        <v>64</v>
      </c>
      <c r="L17" s="32" t="s">
        <v>40</v>
      </c>
      <c r="M17" s="30" t="s">
        <v>47</v>
      </c>
      <c r="N17" s="30" t="s">
        <v>49</v>
      </c>
      <c r="O17" s="30" t="s">
        <v>50</v>
      </c>
      <c r="P17" s="32" t="s">
        <v>41</v>
      </c>
      <c r="Q17" s="32" t="s">
        <v>52</v>
      </c>
      <c r="R17" s="30">
        <v>850000</v>
      </c>
      <c r="S17" s="30">
        <v>850000</v>
      </c>
      <c r="T17" s="30">
        <v>850000</v>
      </c>
      <c r="U17" s="30">
        <v>0</v>
      </c>
      <c r="V17" s="30">
        <v>0</v>
      </c>
      <c r="W17" s="30">
        <v>0</v>
      </c>
      <c r="X17" s="30">
        <v>0</v>
      </c>
      <c r="Y17" s="33">
        <f t="shared" si="2"/>
        <v>0</v>
      </c>
      <c r="Z17" s="32">
        <v>0</v>
      </c>
      <c r="AA17" s="32" t="s">
        <v>66</v>
      </c>
      <c r="AB17" s="27">
        <v>80</v>
      </c>
      <c r="AC17" s="33">
        <v>0</v>
      </c>
      <c r="AD17" s="33">
        <v>0</v>
      </c>
      <c r="AE17" s="34" t="s">
        <v>72</v>
      </c>
      <c r="AF17" s="18"/>
    </row>
    <row r="18" spans="2:32" ht="60.75">
      <c r="B18" s="18"/>
      <c r="C18" s="28" t="s">
        <v>90</v>
      </c>
      <c r="D18" s="28" t="s">
        <v>91</v>
      </c>
      <c r="E18" s="29" t="s">
        <v>60</v>
      </c>
      <c r="F18" s="29" t="s">
        <v>5</v>
      </c>
      <c r="G18" s="29" t="s">
        <v>65</v>
      </c>
      <c r="H18" s="30" t="s">
        <v>43</v>
      </c>
      <c r="I18" s="30" t="s">
        <v>40</v>
      </c>
      <c r="J18" s="31" t="s">
        <v>46</v>
      </c>
      <c r="K18" s="30" t="s">
        <v>64</v>
      </c>
      <c r="L18" s="32" t="s">
        <v>40</v>
      </c>
      <c r="M18" s="30" t="s">
        <v>47</v>
      </c>
      <c r="N18" s="30" t="s">
        <v>92</v>
      </c>
      <c r="O18" s="30" t="s">
        <v>50</v>
      </c>
      <c r="P18" s="32" t="s">
        <v>41</v>
      </c>
      <c r="Q18" s="32" t="s">
        <v>52</v>
      </c>
      <c r="R18" s="30">
        <v>1200000</v>
      </c>
      <c r="S18" s="30">
        <v>1200000</v>
      </c>
      <c r="T18" s="30">
        <v>1200000</v>
      </c>
      <c r="U18" s="30">
        <v>0</v>
      </c>
      <c r="V18" s="30">
        <v>0</v>
      </c>
      <c r="W18" s="30">
        <v>0</v>
      </c>
      <c r="X18" s="30">
        <v>0</v>
      </c>
      <c r="Y18" s="33">
        <f t="shared" si="2"/>
        <v>0</v>
      </c>
      <c r="Z18" s="32">
        <v>0</v>
      </c>
      <c r="AA18" s="32" t="s">
        <v>66</v>
      </c>
      <c r="AB18" s="27">
        <v>320</v>
      </c>
      <c r="AC18" s="33">
        <v>0</v>
      </c>
      <c r="AD18" s="33">
        <v>0</v>
      </c>
      <c r="AE18" s="34" t="s">
        <v>93</v>
      </c>
      <c r="AF18" s="18"/>
    </row>
    <row r="19" spans="2:32" ht="60.75">
      <c r="B19" s="18"/>
      <c r="C19" s="28" t="s">
        <v>94</v>
      </c>
      <c r="D19" s="28" t="s">
        <v>95</v>
      </c>
      <c r="E19" s="29" t="s">
        <v>60</v>
      </c>
      <c r="F19" s="29" t="s">
        <v>5</v>
      </c>
      <c r="G19" s="29" t="s">
        <v>65</v>
      </c>
      <c r="H19" s="30" t="s">
        <v>96</v>
      </c>
      <c r="I19" s="30" t="s">
        <v>39</v>
      </c>
      <c r="J19" s="31" t="s">
        <v>46</v>
      </c>
      <c r="K19" s="30" t="s">
        <v>64</v>
      </c>
      <c r="L19" s="32" t="s">
        <v>40</v>
      </c>
      <c r="M19" s="30" t="s">
        <v>47</v>
      </c>
      <c r="N19" s="30" t="s">
        <v>92</v>
      </c>
      <c r="O19" s="30" t="s">
        <v>50</v>
      </c>
      <c r="P19" s="32" t="s">
        <v>41</v>
      </c>
      <c r="Q19" s="32" t="s">
        <v>52</v>
      </c>
      <c r="R19" s="30">
        <v>600000</v>
      </c>
      <c r="S19" s="30">
        <v>600000</v>
      </c>
      <c r="T19" s="30">
        <v>600000</v>
      </c>
      <c r="U19" s="30">
        <v>0</v>
      </c>
      <c r="V19" s="30">
        <v>0</v>
      </c>
      <c r="W19" s="30">
        <v>0</v>
      </c>
      <c r="X19" s="30">
        <v>0</v>
      </c>
      <c r="Y19" s="33">
        <f t="shared" si="2"/>
        <v>0</v>
      </c>
      <c r="Z19" s="32">
        <v>0</v>
      </c>
      <c r="AA19" s="32" t="s">
        <v>66</v>
      </c>
      <c r="AB19" s="27">
        <v>120</v>
      </c>
      <c r="AC19" s="33">
        <v>0</v>
      </c>
      <c r="AD19" s="33">
        <v>0</v>
      </c>
      <c r="AE19" s="34" t="s">
        <v>93</v>
      </c>
      <c r="AF19" s="18"/>
    </row>
    <row r="20" spans="2:32" ht="60.75">
      <c r="B20" s="18"/>
      <c r="C20" s="28" t="s">
        <v>97</v>
      </c>
      <c r="D20" s="28" t="s">
        <v>95</v>
      </c>
      <c r="E20" s="29" t="s">
        <v>60</v>
      </c>
      <c r="F20" s="29" t="s">
        <v>5</v>
      </c>
      <c r="G20" s="29" t="s">
        <v>65</v>
      </c>
      <c r="H20" s="30" t="s">
        <v>73</v>
      </c>
      <c r="I20" s="30" t="s">
        <v>39</v>
      </c>
      <c r="J20" s="31" t="s">
        <v>46</v>
      </c>
      <c r="K20" s="30" t="s">
        <v>64</v>
      </c>
      <c r="L20" s="32" t="s">
        <v>40</v>
      </c>
      <c r="M20" s="30" t="s">
        <v>47</v>
      </c>
      <c r="N20" s="30" t="s">
        <v>92</v>
      </c>
      <c r="O20" s="30" t="s">
        <v>50</v>
      </c>
      <c r="P20" s="32" t="s">
        <v>41</v>
      </c>
      <c r="Q20" s="32" t="s">
        <v>52</v>
      </c>
      <c r="R20" s="30">
        <v>600000</v>
      </c>
      <c r="S20" s="30">
        <v>600000</v>
      </c>
      <c r="T20" s="30">
        <v>600000</v>
      </c>
      <c r="U20" s="30">
        <v>600000</v>
      </c>
      <c r="V20" s="30">
        <v>0</v>
      </c>
      <c r="W20" s="30">
        <v>0</v>
      </c>
      <c r="X20" s="30">
        <v>0</v>
      </c>
      <c r="Y20" s="33">
        <f t="shared" si="2"/>
        <v>0</v>
      </c>
      <c r="Z20" s="32">
        <v>0</v>
      </c>
      <c r="AA20" s="32" t="s">
        <v>66</v>
      </c>
      <c r="AB20" s="27">
        <v>120</v>
      </c>
      <c r="AC20" s="33">
        <v>0</v>
      </c>
      <c r="AD20" s="33">
        <v>0</v>
      </c>
      <c r="AE20" s="34" t="s">
        <v>72</v>
      </c>
      <c r="AF20" s="18"/>
    </row>
    <row r="21" spans="2:32" ht="60.75">
      <c r="B21" s="18"/>
      <c r="C21" s="28" t="s">
        <v>98</v>
      </c>
      <c r="D21" s="28" t="s">
        <v>99</v>
      </c>
      <c r="E21" s="29" t="s">
        <v>60</v>
      </c>
      <c r="F21" s="29" t="s">
        <v>5</v>
      </c>
      <c r="G21" s="29" t="s">
        <v>65</v>
      </c>
      <c r="H21" s="30" t="s">
        <v>75</v>
      </c>
      <c r="I21" s="30" t="s">
        <v>39</v>
      </c>
      <c r="J21" s="31" t="s">
        <v>46</v>
      </c>
      <c r="K21" s="30" t="s">
        <v>64</v>
      </c>
      <c r="L21" s="32" t="s">
        <v>40</v>
      </c>
      <c r="M21" s="30" t="s">
        <v>47</v>
      </c>
      <c r="N21" s="30" t="s">
        <v>49</v>
      </c>
      <c r="O21" s="30" t="s">
        <v>48</v>
      </c>
      <c r="P21" s="32" t="s">
        <v>41</v>
      </c>
      <c r="Q21" s="32" t="s">
        <v>52</v>
      </c>
      <c r="R21" s="30">
        <v>295520</v>
      </c>
      <c r="S21" s="30">
        <v>295520</v>
      </c>
      <c r="T21" s="30">
        <v>295520</v>
      </c>
      <c r="U21" s="30">
        <v>0</v>
      </c>
      <c r="V21" s="30">
        <v>0</v>
      </c>
      <c r="W21" s="30">
        <v>0</v>
      </c>
      <c r="X21" s="30">
        <v>0</v>
      </c>
      <c r="Y21" s="33">
        <f t="shared" si="2"/>
        <v>0</v>
      </c>
      <c r="Z21" s="32">
        <v>0</v>
      </c>
      <c r="AA21" s="32" t="s">
        <v>66</v>
      </c>
      <c r="AB21" s="27">
        <v>256</v>
      </c>
      <c r="AC21" s="33">
        <v>0</v>
      </c>
      <c r="AD21" s="33">
        <v>0</v>
      </c>
      <c r="AE21" s="34" t="s">
        <v>76</v>
      </c>
      <c r="AF21" s="18"/>
    </row>
    <row r="22" spans="2:32" ht="60.75">
      <c r="B22" s="18"/>
      <c r="C22" s="28" t="s">
        <v>100</v>
      </c>
      <c r="D22" s="28" t="s">
        <v>101</v>
      </c>
      <c r="E22" s="29" t="s">
        <v>60</v>
      </c>
      <c r="F22" s="29" t="s">
        <v>5</v>
      </c>
      <c r="G22" s="29" t="s">
        <v>65</v>
      </c>
      <c r="H22" s="30" t="s">
        <v>75</v>
      </c>
      <c r="I22" s="30" t="s">
        <v>39</v>
      </c>
      <c r="J22" s="31" t="s">
        <v>46</v>
      </c>
      <c r="K22" s="30" t="s">
        <v>64</v>
      </c>
      <c r="L22" s="32" t="s">
        <v>40</v>
      </c>
      <c r="M22" s="30" t="s">
        <v>47</v>
      </c>
      <c r="N22" s="30" t="s">
        <v>49</v>
      </c>
      <c r="O22" s="30" t="s">
        <v>48</v>
      </c>
      <c r="P22" s="32" t="s">
        <v>41</v>
      </c>
      <c r="Q22" s="32" t="s">
        <v>52</v>
      </c>
      <c r="R22" s="30">
        <v>203362.5</v>
      </c>
      <c r="S22" s="30">
        <v>206362.5</v>
      </c>
      <c r="T22" s="30">
        <v>203362.5</v>
      </c>
      <c r="U22" s="30">
        <v>0</v>
      </c>
      <c r="V22" s="30">
        <v>0</v>
      </c>
      <c r="W22" s="30">
        <v>0</v>
      </c>
      <c r="X22" s="30">
        <v>0</v>
      </c>
      <c r="Y22" s="33">
        <f t="shared" si="2"/>
        <v>0</v>
      </c>
      <c r="Z22" s="32">
        <v>0</v>
      </c>
      <c r="AA22" s="32" t="s">
        <v>66</v>
      </c>
      <c r="AB22" s="27">
        <v>55</v>
      </c>
      <c r="AC22" s="33">
        <v>0</v>
      </c>
      <c r="AD22" s="33">
        <v>0</v>
      </c>
      <c r="AE22" s="34" t="s">
        <v>72</v>
      </c>
      <c r="AF22" s="18"/>
    </row>
    <row r="23" spans="2:32" ht="60.75">
      <c r="B23" s="18"/>
      <c r="C23" s="28" t="s">
        <v>102</v>
      </c>
      <c r="D23" s="28" t="s">
        <v>103</v>
      </c>
      <c r="E23" s="29" t="s">
        <v>60</v>
      </c>
      <c r="F23" s="29" t="s">
        <v>5</v>
      </c>
      <c r="G23" s="29" t="s">
        <v>65</v>
      </c>
      <c r="H23" s="30" t="s">
        <v>75</v>
      </c>
      <c r="I23" s="30" t="s">
        <v>39</v>
      </c>
      <c r="J23" s="31" t="s">
        <v>46</v>
      </c>
      <c r="K23" s="30" t="s">
        <v>64</v>
      </c>
      <c r="L23" s="32" t="s">
        <v>40</v>
      </c>
      <c r="M23" s="30" t="s">
        <v>47</v>
      </c>
      <c r="N23" s="30" t="s">
        <v>104</v>
      </c>
      <c r="O23" s="30" t="s">
        <v>48</v>
      </c>
      <c r="P23" s="32" t="s">
        <v>41</v>
      </c>
      <c r="Q23" s="32" t="s">
        <v>52</v>
      </c>
      <c r="R23" s="30">
        <v>290000</v>
      </c>
      <c r="S23" s="30">
        <v>290000</v>
      </c>
      <c r="T23" s="30">
        <v>290000</v>
      </c>
      <c r="U23" s="30">
        <v>0</v>
      </c>
      <c r="V23" s="30">
        <v>0</v>
      </c>
      <c r="W23" s="30">
        <v>0</v>
      </c>
      <c r="X23" s="30">
        <v>0</v>
      </c>
      <c r="Y23" s="33">
        <f t="shared" si="2"/>
        <v>0</v>
      </c>
      <c r="Z23" s="32">
        <v>0</v>
      </c>
      <c r="AA23" s="32" t="s">
        <v>66</v>
      </c>
      <c r="AB23" s="27">
        <v>40</v>
      </c>
      <c r="AC23" s="33">
        <v>0</v>
      </c>
      <c r="AD23" s="33">
        <v>0</v>
      </c>
      <c r="AE23" s="34" t="s">
        <v>72</v>
      </c>
      <c r="AF23" s="18"/>
    </row>
    <row r="24" spans="2:32" ht="60.75">
      <c r="B24" s="18"/>
      <c r="C24" s="28" t="s">
        <v>105</v>
      </c>
      <c r="D24" s="28" t="s">
        <v>106</v>
      </c>
      <c r="E24" s="29" t="s">
        <v>60</v>
      </c>
      <c r="F24" s="29" t="s">
        <v>5</v>
      </c>
      <c r="G24" s="29" t="s">
        <v>65</v>
      </c>
      <c r="H24" s="30" t="s">
        <v>75</v>
      </c>
      <c r="I24" s="30" t="s">
        <v>39</v>
      </c>
      <c r="J24" s="31" t="s">
        <v>46</v>
      </c>
      <c r="K24" s="30" t="s">
        <v>64</v>
      </c>
      <c r="L24" s="32" t="s">
        <v>40</v>
      </c>
      <c r="M24" s="30" t="s">
        <v>47</v>
      </c>
      <c r="N24" s="30" t="s">
        <v>49</v>
      </c>
      <c r="O24" s="30" t="s">
        <v>48</v>
      </c>
      <c r="P24" s="32" t="s">
        <v>41</v>
      </c>
      <c r="Q24" s="32" t="s">
        <v>52</v>
      </c>
      <c r="R24" s="30">
        <v>71000</v>
      </c>
      <c r="S24" s="30">
        <v>71000</v>
      </c>
      <c r="T24" s="30">
        <v>71000</v>
      </c>
      <c r="U24" s="30">
        <v>0</v>
      </c>
      <c r="V24" s="30">
        <v>0</v>
      </c>
      <c r="W24" s="30">
        <v>0</v>
      </c>
      <c r="X24" s="30">
        <v>0</v>
      </c>
      <c r="Y24" s="33">
        <f t="shared" si="2"/>
        <v>0</v>
      </c>
      <c r="Z24" s="32">
        <v>0</v>
      </c>
      <c r="AA24" s="32" t="s">
        <v>66</v>
      </c>
      <c r="AB24" s="27">
        <v>14</v>
      </c>
      <c r="AC24" s="33">
        <v>0</v>
      </c>
      <c r="AD24" s="33">
        <v>0</v>
      </c>
      <c r="AE24" s="34" t="s">
        <v>107</v>
      </c>
      <c r="AF24" s="18"/>
    </row>
    <row r="25" spans="2:32" ht="60.75">
      <c r="B25" s="18"/>
      <c r="C25" s="28" t="s">
        <v>108</v>
      </c>
      <c r="D25" s="28" t="s">
        <v>109</v>
      </c>
      <c r="E25" s="29" t="s">
        <v>60</v>
      </c>
      <c r="F25" s="29" t="s">
        <v>5</v>
      </c>
      <c r="G25" s="29" t="s">
        <v>65</v>
      </c>
      <c r="H25" s="30" t="s">
        <v>75</v>
      </c>
      <c r="I25" s="30" t="s">
        <v>39</v>
      </c>
      <c r="J25" s="31" t="s">
        <v>46</v>
      </c>
      <c r="K25" s="30" t="s">
        <v>64</v>
      </c>
      <c r="L25" s="32" t="s">
        <v>40</v>
      </c>
      <c r="M25" s="30" t="s">
        <v>47</v>
      </c>
      <c r="N25" s="30" t="s">
        <v>49</v>
      </c>
      <c r="O25" s="30" t="s">
        <v>48</v>
      </c>
      <c r="P25" s="32" t="s">
        <v>41</v>
      </c>
      <c r="Q25" s="32" t="s">
        <v>52</v>
      </c>
      <c r="R25" s="30">
        <v>618598.5</v>
      </c>
      <c r="S25" s="30">
        <v>618598.5</v>
      </c>
      <c r="T25" s="30">
        <v>618598.5</v>
      </c>
      <c r="U25" s="30">
        <v>0</v>
      </c>
      <c r="V25" s="30">
        <v>0</v>
      </c>
      <c r="W25" s="30">
        <v>0</v>
      </c>
      <c r="X25" s="30">
        <v>0</v>
      </c>
      <c r="Y25" s="33">
        <f t="shared" si="2"/>
        <v>0</v>
      </c>
      <c r="Z25" s="32">
        <v>0</v>
      </c>
      <c r="AA25" s="32" t="s">
        <v>66</v>
      </c>
      <c r="AB25" s="27">
        <v>80</v>
      </c>
      <c r="AC25" s="33">
        <v>0</v>
      </c>
      <c r="AD25" s="33">
        <v>0</v>
      </c>
      <c r="AE25" s="34" t="s">
        <v>72</v>
      </c>
      <c r="AF25" s="18"/>
    </row>
    <row r="26" spans="2:32" ht="60.75">
      <c r="B26" s="18"/>
      <c r="C26" s="28" t="s">
        <v>110</v>
      </c>
      <c r="D26" s="28" t="s">
        <v>111</v>
      </c>
      <c r="E26" s="29" t="s">
        <v>60</v>
      </c>
      <c r="F26" s="29" t="s">
        <v>5</v>
      </c>
      <c r="G26" s="29" t="s">
        <v>65</v>
      </c>
      <c r="H26" s="30" t="s">
        <v>43</v>
      </c>
      <c r="I26" s="30" t="s">
        <v>40</v>
      </c>
      <c r="J26" s="31" t="s">
        <v>46</v>
      </c>
      <c r="K26" s="30" t="s">
        <v>64</v>
      </c>
      <c r="L26" s="32" t="s">
        <v>40</v>
      </c>
      <c r="M26" s="30" t="s">
        <v>47</v>
      </c>
      <c r="N26" s="30" t="s">
        <v>104</v>
      </c>
      <c r="O26" s="30" t="s">
        <v>44</v>
      </c>
      <c r="P26" s="32" t="s">
        <v>41</v>
      </c>
      <c r="Q26" s="32" t="s">
        <v>52</v>
      </c>
      <c r="R26" s="30">
        <v>250000</v>
      </c>
      <c r="S26" s="30">
        <v>250000</v>
      </c>
      <c r="T26" s="30">
        <v>250000</v>
      </c>
      <c r="U26" s="30">
        <v>0</v>
      </c>
      <c r="V26" s="30">
        <v>0</v>
      </c>
      <c r="W26" s="30">
        <v>0</v>
      </c>
      <c r="X26" s="30">
        <v>0</v>
      </c>
      <c r="Y26" s="33">
        <f t="shared" si="2"/>
        <v>0</v>
      </c>
      <c r="Z26" s="32">
        <v>0</v>
      </c>
      <c r="AA26" s="32" t="s">
        <v>53</v>
      </c>
      <c r="AB26" s="27">
        <v>20</v>
      </c>
      <c r="AC26" s="33">
        <v>0</v>
      </c>
      <c r="AD26" s="33">
        <v>0</v>
      </c>
      <c r="AE26" s="34" t="s">
        <v>72</v>
      </c>
      <c r="AF26" s="18"/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19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2013-06-05T18:06:43Z</cp:lastPrinted>
  <dcterms:created xsi:type="dcterms:W3CDTF">2009-03-25T01:44:41Z</dcterms:created>
  <dcterms:modified xsi:type="dcterms:W3CDTF">2017-01-31T20:58:57Z</dcterms:modified>
</cp:coreProperties>
</file>